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усский язык" sheetId="1" r:id="rId1"/>
  </sheets>
  <definedNames>
    <definedName name="_xlnm._FilterDatabase" localSheetId="0" hidden="1">'русский язык'!$A$6:$AB$9</definedName>
  </definedNames>
  <calcPr calcId="125725"/>
</workbook>
</file>

<file path=xl/calcChain.xml><?xml version="1.0" encoding="utf-8"?>
<calcChain xmlns="http://schemas.openxmlformats.org/spreadsheetml/2006/main">
  <c r="C29" i="1"/>
  <c r="C25"/>
  <c r="C21"/>
  <c r="C17"/>
  <c r="C13"/>
  <c r="C7"/>
  <c r="C8"/>
  <c r="C9"/>
</calcChain>
</file>

<file path=xl/sharedStrings.xml><?xml version="1.0" encoding="utf-8"?>
<sst xmlns="http://schemas.openxmlformats.org/spreadsheetml/2006/main" count="238" uniqueCount="77">
  <si>
    <t xml:space="preserve">Предмет </t>
  </si>
  <si>
    <t>№</t>
  </si>
  <si>
    <t>Территория</t>
  </si>
  <si>
    <t>Фамилия</t>
  </si>
  <si>
    <t>Имя</t>
  </si>
  <si>
    <t>Отчество</t>
  </si>
  <si>
    <t>Место работы</t>
  </si>
  <si>
    <t xml:space="preserve">Уровень профессионального образования </t>
  </si>
  <si>
    <t>Ученая степень</t>
  </si>
  <si>
    <t>Фамилия указанная в дипломе  о ВО или СПО</t>
  </si>
  <si>
    <t>Квалификация (как указано в дипломе)</t>
  </si>
  <si>
    <t>Стаж работы</t>
  </si>
  <si>
    <t>Ольга</t>
  </si>
  <si>
    <t>Ивановна</t>
  </si>
  <si>
    <t>Виктория</t>
  </si>
  <si>
    <t>Валерьевна</t>
  </si>
  <si>
    <t>высшее</t>
  </si>
  <si>
    <t>нет</t>
  </si>
  <si>
    <t>Учитель русского языка и литературы</t>
  </si>
  <si>
    <t>г. Кисловодск</t>
  </si>
  <si>
    <t>Гакинульян</t>
  </si>
  <si>
    <t>Олег</t>
  </si>
  <si>
    <t>Степанович</t>
  </si>
  <si>
    <t>Ильина</t>
  </si>
  <si>
    <t>Чуфаровская</t>
  </si>
  <si>
    <t>Русский язык</t>
  </si>
  <si>
    <t>База данных экспертов предметных комиссий привлекаемых при проведении государственной итоговой аттестации по программам среднего общего образования (ЕГЭ)</t>
  </si>
  <si>
    <t>МБОУ СОШ № 1 г. Кисловодска</t>
  </si>
  <si>
    <t>МБОУ гимназия № 19 г. Кисловодска</t>
  </si>
  <si>
    <t>МБОУ СОШ № 15 г. Кисловодска</t>
  </si>
  <si>
    <t>Занимаемая должность</t>
  </si>
  <si>
    <t>Порядковый номер удостоверения</t>
  </si>
  <si>
    <t>Регистрационный номер удостоверения</t>
  </si>
  <si>
    <t>Дата проведения курсов</t>
  </si>
  <si>
    <t>Кол-во часов</t>
  </si>
  <si>
    <t>Дата выдачи удостоверения эксперта, кем выдано</t>
  </si>
  <si>
    <t>Статус эксперта</t>
  </si>
  <si>
    <t>Примечание</t>
  </si>
  <si>
    <t>Математика</t>
  </si>
  <si>
    <t>Федорова</t>
  </si>
  <si>
    <t xml:space="preserve">Наталья </t>
  </si>
  <si>
    <t>Николаевна</t>
  </si>
  <si>
    <t>МБОУ лицей № 8 г. Кисловодска</t>
  </si>
  <si>
    <t>Дзюбко</t>
  </si>
  <si>
    <t>Математик, преподаватель математики</t>
  </si>
  <si>
    <t>Учитель математики</t>
  </si>
  <si>
    <t>Обществознание</t>
  </si>
  <si>
    <t>Фамилия указанная в дипломе о ВО или СПО</t>
  </si>
  <si>
    <t>Гофман</t>
  </si>
  <si>
    <t>Юлия</t>
  </si>
  <si>
    <t>Рашитовна</t>
  </si>
  <si>
    <t>МБОУ СОШ № 9 г. Кисловодска</t>
  </si>
  <si>
    <t>Саитова</t>
  </si>
  <si>
    <t>Историк, преподаватель истории по специальности история</t>
  </si>
  <si>
    <t>Учитель истории и обществознания</t>
  </si>
  <si>
    <t>Литература</t>
  </si>
  <si>
    <t>Должность</t>
  </si>
  <si>
    <t>Корникова</t>
  </si>
  <si>
    <t>Елена</t>
  </si>
  <si>
    <t>Васильевна</t>
  </si>
  <si>
    <t>МБОУ СОШ № 2 г. Кисловодска</t>
  </si>
  <si>
    <t>Ливенская</t>
  </si>
  <si>
    <t>Физика</t>
  </si>
  <si>
    <t xml:space="preserve">Говорухин </t>
  </si>
  <si>
    <t xml:space="preserve">Юрий </t>
  </si>
  <si>
    <t>Юрьевич</t>
  </si>
  <si>
    <t>МБОУ СОШ № 17 г. Кисловодска</t>
  </si>
  <si>
    <t>Говорухин</t>
  </si>
  <si>
    <t>Физик, преподаватель физики</t>
  </si>
  <si>
    <t>Учитель физики</t>
  </si>
  <si>
    <t>Французский язык. Письменная часть</t>
  </si>
  <si>
    <t>Цыганов</t>
  </si>
  <si>
    <t>Анатолий</t>
  </si>
  <si>
    <t>Алексеевич</t>
  </si>
  <si>
    <t>Учитель французского и немецкого языков</t>
  </si>
  <si>
    <t>Учитель французского языка</t>
  </si>
  <si>
    <t>Французский язык. Устная часть</t>
  </si>
</sst>
</file>

<file path=xl/styles.xml><?xml version="1.0" encoding="utf-8"?>
<styleSheet xmlns="http://schemas.openxmlformats.org/spreadsheetml/2006/main">
  <numFmts count="1">
    <numFmt numFmtId="164" formatCode="000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B33"/>
  <sheetViews>
    <sheetView tabSelected="1" topLeftCell="O1" zoomScale="70" zoomScaleNormal="70" workbookViewId="0">
      <pane ySplit="6" topLeftCell="A22" activePane="bottomLeft" state="frozen"/>
      <selection pane="bottomLeft" activeCell="W15" sqref="W15:X17"/>
    </sheetView>
  </sheetViews>
  <sheetFormatPr defaultRowHeight="15.75"/>
  <cols>
    <col min="1" max="1" width="5.7109375" style="12" customWidth="1"/>
    <col min="2" max="2" width="36.85546875" style="12" customWidth="1"/>
    <col min="3" max="3" width="36.85546875" style="12" hidden="1" customWidth="1"/>
    <col min="4" max="5" width="22" style="12" customWidth="1"/>
    <col min="6" max="6" width="19.42578125" style="12" customWidth="1"/>
    <col min="7" max="7" width="25.5703125" style="12" hidden="1" customWidth="1"/>
    <col min="8" max="8" width="20.28515625" style="12" hidden="1" customWidth="1"/>
    <col min="9" max="9" width="15.140625" style="12" hidden="1" customWidth="1"/>
    <col min="10" max="10" width="25.28515625" style="12" hidden="1" customWidth="1"/>
    <col min="11" max="11" width="10.42578125" style="12" hidden="1" customWidth="1"/>
    <col min="12" max="12" width="20.140625" style="12" hidden="1" customWidth="1"/>
    <col min="13" max="13" width="12.5703125" style="13" customWidth="1"/>
    <col min="14" max="14" width="13.28515625" style="14" customWidth="1"/>
    <col min="15" max="15" width="13.42578125" style="12" customWidth="1"/>
    <col min="16" max="17" width="24.140625" style="12" customWidth="1"/>
    <col min="18" max="18" width="31.7109375" style="12" customWidth="1"/>
    <col min="19" max="19" width="28.42578125" style="12" customWidth="1"/>
    <col min="20" max="20" width="16.140625" style="12" customWidth="1"/>
    <col min="21" max="21" width="14.28515625" style="12" customWidth="1"/>
    <col min="22" max="22" width="21.28515625" style="12" customWidth="1"/>
    <col min="23" max="23" width="14" style="12" customWidth="1"/>
    <col min="24" max="24" width="13.140625" style="14" customWidth="1"/>
    <col min="25" max="25" width="49.5703125" style="15" customWidth="1"/>
    <col min="26" max="26" width="26.140625" style="15" customWidth="1"/>
    <col min="27" max="27" width="11.140625" style="12" customWidth="1"/>
    <col min="28" max="28" width="24.28515625" style="15" customWidth="1"/>
  </cols>
  <sheetData>
    <row r="3" spans="1:28" ht="22.5">
      <c r="A3" s="1"/>
      <c r="B3" s="1"/>
      <c r="C3" s="1"/>
      <c r="D3" s="1"/>
      <c r="E3" s="56" t="s">
        <v>26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ht="23.25">
      <c r="A4" s="1"/>
      <c r="B4" s="46" t="s">
        <v>0</v>
      </c>
      <c r="C4" s="46"/>
      <c r="D4" s="46"/>
      <c r="E4" s="51" t="s">
        <v>25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ht="64.5" customHeight="1">
      <c r="A5" s="49" t="s">
        <v>1</v>
      </c>
      <c r="B5" s="49" t="s">
        <v>2</v>
      </c>
      <c r="C5" s="17"/>
      <c r="D5" s="49" t="s">
        <v>3</v>
      </c>
      <c r="E5" s="49" t="s">
        <v>4</v>
      </c>
      <c r="F5" s="49" t="s">
        <v>5</v>
      </c>
      <c r="G5" s="49" t="s">
        <v>36</v>
      </c>
      <c r="H5" s="57" t="s">
        <v>31</v>
      </c>
      <c r="I5" s="49" t="s">
        <v>32</v>
      </c>
      <c r="J5" s="49" t="s">
        <v>33</v>
      </c>
      <c r="K5" s="49" t="s">
        <v>34</v>
      </c>
      <c r="L5" s="49" t="s">
        <v>35</v>
      </c>
      <c r="M5" s="52"/>
      <c r="N5" s="53"/>
      <c r="O5" s="49"/>
      <c r="P5" s="49"/>
      <c r="Q5" s="49"/>
      <c r="R5" s="49"/>
      <c r="S5" s="49" t="s">
        <v>6</v>
      </c>
      <c r="T5" s="49" t="s">
        <v>7</v>
      </c>
      <c r="U5" s="49" t="s">
        <v>8</v>
      </c>
      <c r="V5" s="49" t="s">
        <v>9</v>
      </c>
      <c r="W5" s="49"/>
      <c r="X5" s="54"/>
      <c r="Y5" s="49" t="s">
        <v>10</v>
      </c>
      <c r="Z5" s="49" t="s">
        <v>30</v>
      </c>
      <c r="AA5" s="49" t="s">
        <v>11</v>
      </c>
      <c r="AB5" s="49" t="s">
        <v>37</v>
      </c>
    </row>
    <row r="6" spans="1:28" ht="30.75" customHeight="1">
      <c r="A6" s="50"/>
      <c r="B6" s="50"/>
      <c r="C6" s="18"/>
      <c r="D6" s="50"/>
      <c r="E6" s="50"/>
      <c r="F6" s="50"/>
      <c r="G6" s="50"/>
      <c r="H6" s="58"/>
      <c r="I6" s="50"/>
      <c r="J6" s="50"/>
      <c r="K6" s="50"/>
      <c r="L6" s="50"/>
      <c r="M6" s="8"/>
      <c r="N6" s="9"/>
      <c r="O6" s="50"/>
      <c r="P6" s="50"/>
      <c r="Q6" s="50"/>
      <c r="R6" s="50"/>
      <c r="S6" s="50"/>
      <c r="T6" s="50"/>
      <c r="U6" s="50"/>
      <c r="V6" s="50"/>
      <c r="W6" s="50"/>
      <c r="X6" s="55"/>
      <c r="Y6" s="50"/>
      <c r="Z6" s="50"/>
      <c r="AA6" s="50"/>
      <c r="AB6" s="50"/>
    </row>
    <row r="7" spans="1:28" ht="31.5">
      <c r="A7" s="2">
        <v>1</v>
      </c>
      <c r="B7" s="4" t="s">
        <v>19</v>
      </c>
      <c r="C7" s="5" t="str">
        <f t="shared" ref="C7:C9" si="0">CONCATENATE(D7," ",E7,"  ",F7)</f>
        <v>Гакинульян Олег  Степанович</v>
      </c>
      <c r="D7" s="4" t="s">
        <v>20</v>
      </c>
      <c r="E7" s="4" t="s">
        <v>21</v>
      </c>
      <c r="F7" s="4" t="s">
        <v>22</v>
      </c>
      <c r="G7" s="4"/>
      <c r="H7" s="16"/>
      <c r="I7" s="2"/>
      <c r="J7" s="6"/>
      <c r="K7" s="2"/>
      <c r="L7" s="6"/>
      <c r="M7" s="10"/>
      <c r="N7" s="3"/>
      <c r="O7" s="7"/>
      <c r="P7" s="2"/>
      <c r="Q7" s="2"/>
      <c r="R7" s="2"/>
      <c r="S7" s="2" t="s">
        <v>27</v>
      </c>
      <c r="T7" s="2" t="s">
        <v>16</v>
      </c>
      <c r="U7" s="2" t="s">
        <v>17</v>
      </c>
      <c r="V7" s="2" t="s">
        <v>20</v>
      </c>
      <c r="W7" s="2"/>
      <c r="X7" s="3"/>
      <c r="Y7" s="4" t="s">
        <v>18</v>
      </c>
      <c r="Z7" s="4" t="s">
        <v>18</v>
      </c>
      <c r="AA7" s="2">
        <v>27</v>
      </c>
      <c r="AB7" s="4"/>
    </row>
    <row r="8" spans="1:28" ht="31.5">
      <c r="A8" s="2">
        <v>2</v>
      </c>
      <c r="B8" s="4" t="s">
        <v>19</v>
      </c>
      <c r="C8" s="5" t="str">
        <f t="shared" si="0"/>
        <v>Ильина Ольга  Ивановна</v>
      </c>
      <c r="D8" s="4" t="s">
        <v>23</v>
      </c>
      <c r="E8" s="4" t="s">
        <v>12</v>
      </c>
      <c r="F8" s="4" t="s">
        <v>13</v>
      </c>
      <c r="G8" s="4"/>
      <c r="H8" s="16"/>
      <c r="I8" s="2"/>
      <c r="J8" s="6"/>
      <c r="K8" s="2"/>
      <c r="L8" s="6"/>
      <c r="M8" s="10"/>
      <c r="N8" s="3"/>
      <c r="O8" s="7"/>
      <c r="P8" s="2"/>
      <c r="Q8" s="2"/>
      <c r="R8" s="2"/>
      <c r="S8" s="2" t="s">
        <v>28</v>
      </c>
      <c r="T8" s="2" t="s">
        <v>16</v>
      </c>
      <c r="U8" s="2" t="s">
        <v>17</v>
      </c>
      <c r="V8" s="2" t="s">
        <v>23</v>
      </c>
      <c r="W8" s="2"/>
      <c r="X8" s="3"/>
      <c r="Y8" s="4" t="s">
        <v>18</v>
      </c>
      <c r="Z8" s="4" t="s">
        <v>18</v>
      </c>
      <c r="AA8" s="2">
        <v>37</v>
      </c>
      <c r="AB8" s="4"/>
    </row>
    <row r="9" spans="1:28" ht="31.5">
      <c r="A9" s="2">
        <v>3</v>
      </c>
      <c r="B9" s="4" t="s">
        <v>19</v>
      </c>
      <c r="C9" s="5" t="str">
        <f t="shared" si="0"/>
        <v>Чуфаровская Виктория  Валерьевна</v>
      </c>
      <c r="D9" s="4" t="s">
        <v>24</v>
      </c>
      <c r="E9" s="4" t="s">
        <v>14</v>
      </c>
      <c r="F9" s="4" t="s">
        <v>15</v>
      </c>
      <c r="G9" s="4"/>
      <c r="H9" s="16"/>
      <c r="I9" s="2"/>
      <c r="J9" s="6"/>
      <c r="K9" s="2"/>
      <c r="L9" s="6"/>
      <c r="M9" s="10"/>
      <c r="N9" s="3"/>
      <c r="O9" s="2"/>
      <c r="P9" s="2"/>
      <c r="Q9" s="2"/>
      <c r="R9" s="2"/>
      <c r="S9" s="2" t="s">
        <v>29</v>
      </c>
      <c r="T9" s="2" t="s">
        <v>16</v>
      </c>
      <c r="U9" s="2" t="s">
        <v>17</v>
      </c>
      <c r="V9" s="2" t="s">
        <v>24</v>
      </c>
      <c r="W9" s="2"/>
      <c r="X9" s="3"/>
      <c r="Y9" s="4" t="s">
        <v>18</v>
      </c>
      <c r="Z9" s="4" t="s">
        <v>18</v>
      </c>
      <c r="AA9" s="2">
        <v>29</v>
      </c>
      <c r="AB9" s="4"/>
    </row>
    <row r="10" spans="1:28" s="11" customFormat="1" ht="23.25">
      <c r="A10" s="1"/>
      <c r="B10" s="46" t="s">
        <v>0</v>
      </c>
      <c r="C10" s="46"/>
      <c r="D10" s="46"/>
      <c r="E10" s="51" t="s">
        <v>38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1:28" ht="18.75">
      <c r="A11" s="49" t="s">
        <v>1</v>
      </c>
      <c r="B11" s="49" t="s">
        <v>2</v>
      </c>
      <c r="C11" s="19"/>
      <c r="D11" s="49" t="s">
        <v>3</v>
      </c>
      <c r="E11" s="49" t="s">
        <v>4</v>
      </c>
      <c r="F11" s="49" t="s">
        <v>5</v>
      </c>
      <c r="G11" s="49" t="s">
        <v>36</v>
      </c>
      <c r="H11" s="57" t="s">
        <v>31</v>
      </c>
      <c r="I11" s="49" t="s">
        <v>32</v>
      </c>
      <c r="J11" s="49" t="s">
        <v>33</v>
      </c>
      <c r="K11" s="49" t="s">
        <v>34</v>
      </c>
      <c r="L11" s="49" t="s">
        <v>35</v>
      </c>
      <c r="M11" s="52"/>
      <c r="N11" s="53"/>
      <c r="O11" s="49"/>
      <c r="P11" s="49"/>
      <c r="Q11" s="49"/>
      <c r="R11" s="49"/>
      <c r="S11" s="49" t="s">
        <v>6</v>
      </c>
      <c r="T11" s="49" t="s">
        <v>7</v>
      </c>
      <c r="U11" s="49" t="s">
        <v>8</v>
      </c>
      <c r="V11" s="49" t="s">
        <v>9</v>
      </c>
      <c r="W11" s="49"/>
      <c r="X11" s="54"/>
      <c r="Y11" s="49" t="s">
        <v>10</v>
      </c>
      <c r="Z11" s="49" t="s">
        <v>30</v>
      </c>
      <c r="AA11" s="49" t="s">
        <v>11</v>
      </c>
      <c r="AB11" s="49" t="s">
        <v>37</v>
      </c>
    </row>
    <row r="12" spans="1:28" ht="18.75">
      <c r="A12" s="50"/>
      <c r="B12" s="50"/>
      <c r="C12" s="20"/>
      <c r="D12" s="50"/>
      <c r="E12" s="50"/>
      <c r="F12" s="50"/>
      <c r="G12" s="50"/>
      <c r="H12" s="58"/>
      <c r="I12" s="50"/>
      <c r="J12" s="50"/>
      <c r="K12" s="50"/>
      <c r="L12" s="50"/>
      <c r="M12" s="8"/>
      <c r="N12" s="9"/>
      <c r="O12" s="50"/>
      <c r="P12" s="50"/>
      <c r="Q12" s="50"/>
      <c r="R12" s="50"/>
      <c r="S12" s="50"/>
      <c r="T12" s="50"/>
      <c r="U12" s="50"/>
      <c r="V12" s="50"/>
      <c r="W12" s="50"/>
      <c r="X12" s="55"/>
      <c r="Y12" s="50"/>
      <c r="Z12" s="50"/>
      <c r="AA12" s="50"/>
      <c r="AB12" s="50"/>
    </row>
    <row r="13" spans="1:28" ht="31.5">
      <c r="A13" s="2">
        <v>1</v>
      </c>
      <c r="B13" s="4" t="s">
        <v>19</v>
      </c>
      <c r="C13" s="4" t="str">
        <f t="shared" ref="C13" si="1">CONCATENATE(D13," ",E13," ",F13)</f>
        <v>Федорова Наталья  Николаевна</v>
      </c>
      <c r="D13" s="4" t="s">
        <v>39</v>
      </c>
      <c r="E13" s="4" t="s">
        <v>40</v>
      </c>
      <c r="F13" s="4" t="s">
        <v>41</v>
      </c>
      <c r="G13" s="4"/>
      <c r="H13" s="21"/>
      <c r="I13" s="22"/>
      <c r="J13" s="6"/>
      <c r="K13" s="2"/>
      <c r="L13" s="6"/>
      <c r="M13" s="10"/>
      <c r="N13" s="3"/>
      <c r="O13" s="2"/>
      <c r="P13" s="2"/>
      <c r="Q13" s="2"/>
      <c r="R13" s="2"/>
      <c r="S13" s="2" t="s">
        <v>42</v>
      </c>
      <c r="T13" s="2" t="s">
        <v>16</v>
      </c>
      <c r="U13" s="2" t="s">
        <v>17</v>
      </c>
      <c r="V13" s="2" t="s">
        <v>43</v>
      </c>
      <c r="W13" s="2"/>
      <c r="X13" s="3"/>
      <c r="Y13" s="4" t="s">
        <v>44</v>
      </c>
      <c r="Z13" s="4" t="s">
        <v>45</v>
      </c>
      <c r="AA13" s="2">
        <v>24</v>
      </c>
      <c r="AB13" s="4"/>
    </row>
    <row r="14" spans="1:28" ht="23.25">
      <c r="A14" s="1"/>
      <c r="B14" s="46" t="s">
        <v>0</v>
      </c>
      <c r="C14" s="46"/>
      <c r="D14" s="46"/>
      <c r="E14" s="51" t="s">
        <v>46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1:28" ht="18.75">
      <c r="A15" s="49" t="s">
        <v>1</v>
      </c>
      <c r="B15" s="49" t="s">
        <v>2</v>
      </c>
      <c r="C15" s="19"/>
      <c r="D15" s="49" t="s">
        <v>3</v>
      </c>
      <c r="E15" s="49" t="s">
        <v>4</v>
      </c>
      <c r="F15" s="49" t="s">
        <v>5</v>
      </c>
      <c r="G15" s="49" t="s">
        <v>36</v>
      </c>
      <c r="H15" s="57" t="s">
        <v>31</v>
      </c>
      <c r="I15" s="49" t="s">
        <v>32</v>
      </c>
      <c r="J15" s="49" t="s">
        <v>33</v>
      </c>
      <c r="K15" s="49" t="s">
        <v>34</v>
      </c>
      <c r="L15" s="49" t="s">
        <v>35</v>
      </c>
      <c r="M15" s="52"/>
      <c r="N15" s="53"/>
      <c r="O15" s="49"/>
      <c r="P15" s="49"/>
      <c r="Q15" s="49"/>
      <c r="R15" s="49"/>
      <c r="S15" s="49" t="s">
        <v>6</v>
      </c>
      <c r="T15" s="49" t="s">
        <v>7</v>
      </c>
      <c r="U15" s="49" t="s">
        <v>8</v>
      </c>
      <c r="V15" s="49" t="s">
        <v>47</v>
      </c>
      <c r="W15" s="49"/>
      <c r="X15" s="54"/>
      <c r="Y15" s="49" t="s">
        <v>10</v>
      </c>
      <c r="Z15" s="49" t="s">
        <v>30</v>
      </c>
      <c r="AA15" s="49" t="s">
        <v>11</v>
      </c>
      <c r="AB15" s="49" t="s">
        <v>37</v>
      </c>
    </row>
    <row r="16" spans="1:28" ht="18.75">
      <c r="A16" s="50"/>
      <c r="B16" s="50"/>
      <c r="C16" s="20"/>
      <c r="D16" s="50"/>
      <c r="E16" s="50"/>
      <c r="F16" s="50"/>
      <c r="G16" s="50"/>
      <c r="H16" s="58"/>
      <c r="I16" s="50"/>
      <c r="J16" s="50"/>
      <c r="K16" s="50"/>
      <c r="L16" s="50"/>
      <c r="M16" s="8"/>
      <c r="N16" s="9"/>
      <c r="O16" s="50"/>
      <c r="P16" s="50"/>
      <c r="Q16" s="50"/>
      <c r="R16" s="50"/>
      <c r="S16" s="50"/>
      <c r="T16" s="50"/>
      <c r="U16" s="50"/>
      <c r="V16" s="50"/>
      <c r="W16" s="50"/>
      <c r="X16" s="55"/>
      <c r="Y16" s="50"/>
      <c r="Z16" s="50"/>
      <c r="AA16" s="50"/>
      <c r="AB16" s="50"/>
    </row>
    <row r="17" spans="1:28" ht="31.5">
      <c r="A17" s="2">
        <v>1</v>
      </c>
      <c r="B17" s="4" t="s">
        <v>19</v>
      </c>
      <c r="C17" s="4" t="str">
        <f t="shared" ref="C17" si="2">CONCATENATE(D17," ",E17," ",F17)</f>
        <v>Гофман Юлия Рашитовна</v>
      </c>
      <c r="D17" s="4" t="s">
        <v>48</v>
      </c>
      <c r="E17" s="4" t="s">
        <v>49</v>
      </c>
      <c r="F17" s="4" t="s">
        <v>50</v>
      </c>
      <c r="G17" s="4"/>
      <c r="H17" s="21"/>
      <c r="I17" s="23"/>
      <c r="J17" s="2"/>
      <c r="K17" s="2"/>
      <c r="L17" s="2"/>
      <c r="M17" s="10"/>
      <c r="N17" s="3"/>
      <c r="O17" s="3"/>
      <c r="P17" s="2"/>
      <c r="Q17" s="2"/>
      <c r="R17" s="2"/>
      <c r="S17" s="2" t="s">
        <v>51</v>
      </c>
      <c r="T17" s="2" t="s">
        <v>16</v>
      </c>
      <c r="U17" s="2" t="s">
        <v>17</v>
      </c>
      <c r="V17" s="2" t="s">
        <v>52</v>
      </c>
      <c r="W17" s="2"/>
      <c r="X17" s="3"/>
      <c r="Y17" s="4" t="s">
        <v>53</v>
      </c>
      <c r="Z17" s="4" t="s">
        <v>54</v>
      </c>
      <c r="AA17" s="2">
        <v>6</v>
      </c>
      <c r="AB17" s="4"/>
    </row>
    <row r="18" spans="1:28" ht="23.25">
      <c r="A18" s="24"/>
      <c r="B18" s="47" t="s">
        <v>0</v>
      </c>
      <c r="C18" s="47"/>
      <c r="D18" s="47"/>
      <c r="E18" s="63" t="s">
        <v>55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spans="1:28" ht="18.75">
      <c r="A19" s="59" t="s">
        <v>1</v>
      </c>
      <c r="B19" s="59" t="s">
        <v>2</v>
      </c>
      <c r="C19" s="31"/>
      <c r="D19" s="59" t="s">
        <v>3</v>
      </c>
      <c r="E19" s="59" t="s">
        <v>4</v>
      </c>
      <c r="F19" s="59" t="s">
        <v>5</v>
      </c>
      <c r="G19" s="49" t="s">
        <v>36</v>
      </c>
      <c r="H19" s="57" t="s">
        <v>31</v>
      </c>
      <c r="I19" s="49" t="s">
        <v>32</v>
      </c>
      <c r="J19" s="49" t="s">
        <v>33</v>
      </c>
      <c r="K19" s="49" t="s">
        <v>34</v>
      </c>
      <c r="L19" s="49" t="s">
        <v>35</v>
      </c>
      <c r="M19" s="64"/>
      <c r="N19" s="65"/>
      <c r="O19" s="59"/>
      <c r="P19" s="59"/>
      <c r="Q19" s="59"/>
      <c r="R19" s="59"/>
      <c r="S19" s="59" t="s">
        <v>6</v>
      </c>
      <c r="T19" s="59" t="s">
        <v>7</v>
      </c>
      <c r="U19" s="59" t="s">
        <v>8</v>
      </c>
      <c r="V19" s="61" t="s">
        <v>9</v>
      </c>
      <c r="W19" s="61"/>
      <c r="X19" s="66"/>
      <c r="Y19" s="61" t="s">
        <v>10</v>
      </c>
      <c r="Z19" s="59" t="s">
        <v>56</v>
      </c>
      <c r="AA19" s="59" t="s">
        <v>11</v>
      </c>
      <c r="AB19" s="59" t="s">
        <v>37</v>
      </c>
    </row>
    <row r="20" spans="1:28" ht="18.75">
      <c r="A20" s="60"/>
      <c r="B20" s="60"/>
      <c r="C20" s="32"/>
      <c r="D20" s="60"/>
      <c r="E20" s="60"/>
      <c r="F20" s="60"/>
      <c r="G20" s="50"/>
      <c r="H20" s="58"/>
      <c r="I20" s="50"/>
      <c r="J20" s="50"/>
      <c r="K20" s="50"/>
      <c r="L20" s="50"/>
      <c r="M20" s="25"/>
      <c r="N20" s="26"/>
      <c r="O20" s="60"/>
      <c r="P20" s="60"/>
      <c r="Q20" s="60"/>
      <c r="R20" s="60"/>
      <c r="S20" s="60"/>
      <c r="T20" s="60"/>
      <c r="U20" s="60"/>
      <c r="V20" s="62"/>
      <c r="W20" s="62"/>
      <c r="X20" s="67"/>
      <c r="Y20" s="62"/>
      <c r="Z20" s="60"/>
      <c r="AA20" s="60"/>
      <c r="AB20" s="60"/>
    </row>
    <row r="21" spans="1:28" ht="31.5">
      <c r="A21" s="28">
        <v>1</v>
      </c>
      <c r="B21" s="27" t="s">
        <v>19</v>
      </c>
      <c r="C21" s="27" t="str">
        <f>CONCATENATE(D21," ",E21," ",F21)</f>
        <v>Корникова Елена Васильевна</v>
      </c>
      <c r="D21" s="27" t="s">
        <v>57</v>
      </c>
      <c r="E21" s="27" t="s">
        <v>58</v>
      </c>
      <c r="F21" s="27" t="s">
        <v>59</v>
      </c>
      <c r="G21" s="27"/>
      <c r="H21" s="21"/>
      <c r="I21" s="23"/>
      <c r="J21" s="28"/>
      <c r="K21" s="28"/>
      <c r="L21" s="28"/>
      <c r="M21" s="29"/>
      <c r="N21" s="30"/>
      <c r="O21" s="30"/>
      <c r="P21" s="28"/>
      <c r="Q21" s="28"/>
      <c r="R21" s="28"/>
      <c r="S21" s="28" t="s">
        <v>60</v>
      </c>
      <c r="T21" s="28" t="s">
        <v>16</v>
      </c>
      <c r="U21" s="28" t="s">
        <v>17</v>
      </c>
      <c r="V21" s="28" t="s">
        <v>61</v>
      </c>
      <c r="W21" s="28"/>
      <c r="X21" s="30"/>
      <c r="Y21" s="27" t="s">
        <v>18</v>
      </c>
      <c r="Z21" s="27" t="s">
        <v>18</v>
      </c>
      <c r="AA21" s="28">
        <v>34</v>
      </c>
      <c r="AB21" s="27"/>
    </row>
    <row r="22" spans="1:28" ht="23.25">
      <c r="A22" s="24"/>
      <c r="B22" s="47" t="s">
        <v>0</v>
      </c>
      <c r="C22" s="47"/>
      <c r="D22" s="47"/>
      <c r="E22" s="63" t="s">
        <v>62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ht="18.75">
      <c r="A23" s="59" t="s">
        <v>1</v>
      </c>
      <c r="B23" s="59" t="s">
        <v>2</v>
      </c>
      <c r="C23" s="31"/>
      <c r="D23" s="59" t="s">
        <v>3</v>
      </c>
      <c r="E23" s="59" t="s">
        <v>4</v>
      </c>
      <c r="F23" s="59" t="s">
        <v>5</v>
      </c>
      <c r="G23" s="49" t="s">
        <v>36</v>
      </c>
      <c r="H23" s="68" t="s">
        <v>31</v>
      </c>
      <c r="I23" s="49" t="s">
        <v>32</v>
      </c>
      <c r="J23" s="49" t="s">
        <v>33</v>
      </c>
      <c r="K23" s="49" t="s">
        <v>34</v>
      </c>
      <c r="L23" s="49" t="s">
        <v>35</v>
      </c>
      <c r="M23" s="64"/>
      <c r="N23" s="65"/>
      <c r="O23" s="59"/>
      <c r="P23" s="59"/>
      <c r="Q23" s="59"/>
      <c r="R23" s="59"/>
      <c r="S23" s="59" t="s">
        <v>6</v>
      </c>
      <c r="T23" s="59" t="s">
        <v>7</v>
      </c>
      <c r="U23" s="59" t="s">
        <v>8</v>
      </c>
      <c r="V23" s="59" t="s">
        <v>9</v>
      </c>
      <c r="W23" s="59"/>
      <c r="X23" s="70"/>
      <c r="Y23" s="59" t="s">
        <v>10</v>
      </c>
      <c r="Z23" s="59" t="s">
        <v>30</v>
      </c>
      <c r="AA23" s="59" t="s">
        <v>11</v>
      </c>
      <c r="AB23" s="59" t="s">
        <v>37</v>
      </c>
    </row>
    <row r="24" spans="1:28" ht="18.75">
      <c r="A24" s="60"/>
      <c r="B24" s="60"/>
      <c r="C24" s="32"/>
      <c r="D24" s="60"/>
      <c r="E24" s="60"/>
      <c r="F24" s="60"/>
      <c r="G24" s="50"/>
      <c r="H24" s="69"/>
      <c r="I24" s="50"/>
      <c r="J24" s="50"/>
      <c r="K24" s="50"/>
      <c r="L24" s="50"/>
      <c r="M24" s="25"/>
      <c r="N24" s="26"/>
      <c r="O24" s="60"/>
      <c r="P24" s="60"/>
      <c r="Q24" s="60"/>
      <c r="R24" s="60"/>
      <c r="S24" s="60"/>
      <c r="T24" s="60"/>
      <c r="U24" s="60"/>
      <c r="V24" s="60"/>
      <c r="W24" s="60"/>
      <c r="X24" s="71"/>
      <c r="Y24" s="60"/>
      <c r="Z24" s="60"/>
      <c r="AA24" s="60"/>
      <c r="AB24" s="60"/>
    </row>
    <row r="25" spans="1:28" ht="31.5">
      <c r="A25" s="28">
        <v>1</v>
      </c>
      <c r="B25" s="27" t="s">
        <v>19</v>
      </c>
      <c r="C25" s="33" t="str">
        <f>CONCATENATE(D25," ",E25," ",F25)</f>
        <v>Говорухин  Юрий  Юрьевич</v>
      </c>
      <c r="D25" s="27" t="s">
        <v>63</v>
      </c>
      <c r="E25" s="27" t="s">
        <v>64</v>
      </c>
      <c r="F25" s="27" t="s">
        <v>65</v>
      </c>
      <c r="G25" s="27"/>
      <c r="H25" s="16"/>
      <c r="I25" s="2"/>
      <c r="J25" s="6"/>
      <c r="K25" s="2"/>
      <c r="L25" s="34"/>
      <c r="M25" s="29"/>
      <c r="N25" s="30"/>
      <c r="O25" s="30"/>
      <c r="P25" s="28"/>
      <c r="Q25" s="28"/>
      <c r="R25" s="28"/>
      <c r="S25" s="28" t="s">
        <v>66</v>
      </c>
      <c r="T25" s="28" t="s">
        <v>16</v>
      </c>
      <c r="U25" s="28" t="s">
        <v>17</v>
      </c>
      <c r="V25" s="28" t="s">
        <v>67</v>
      </c>
      <c r="W25" s="28"/>
      <c r="X25" s="30"/>
      <c r="Y25" s="27" t="s">
        <v>68</v>
      </c>
      <c r="Z25" s="27" t="s">
        <v>69</v>
      </c>
      <c r="AA25" s="28">
        <v>29</v>
      </c>
      <c r="AB25" s="27"/>
    </row>
    <row r="26" spans="1:28" ht="23.25">
      <c r="A26" s="35"/>
      <c r="B26" s="48" t="s">
        <v>0</v>
      </c>
      <c r="C26" s="48"/>
      <c r="D26" s="48"/>
      <c r="E26" s="80" t="s">
        <v>70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</row>
    <row r="27" spans="1:28" ht="18.75">
      <c r="A27" s="72" t="s">
        <v>1</v>
      </c>
      <c r="B27" s="72" t="s">
        <v>2</v>
      </c>
      <c r="C27" s="36"/>
      <c r="D27" s="72" t="s">
        <v>3</v>
      </c>
      <c r="E27" s="72" t="s">
        <v>4</v>
      </c>
      <c r="F27" s="72" t="s">
        <v>5</v>
      </c>
      <c r="G27" s="72" t="s">
        <v>36</v>
      </c>
      <c r="H27" s="74" t="s">
        <v>31</v>
      </c>
      <c r="I27" s="72" t="s">
        <v>32</v>
      </c>
      <c r="J27" s="72" t="s">
        <v>33</v>
      </c>
      <c r="K27" s="72" t="s">
        <v>34</v>
      </c>
      <c r="L27" s="72" t="s">
        <v>35</v>
      </c>
      <c r="M27" s="81"/>
      <c r="N27" s="82"/>
      <c r="O27" s="72"/>
      <c r="P27" s="49"/>
      <c r="Q27" s="49"/>
      <c r="R27" s="72"/>
      <c r="S27" s="72" t="s">
        <v>6</v>
      </c>
      <c r="T27" s="72" t="s">
        <v>7</v>
      </c>
      <c r="U27" s="72" t="s">
        <v>8</v>
      </c>
      <c r="V27" s="76" t="s">
        <v>9</v>
      </c>
      <c r="W27" s="76"/>
      <c r="X27" s="78"/>
      <c r="Y27" s="76" t="s">
        <v>10</v>
      </c>
      <c r="Z27" s="49" t="s">
        <v>30</v>
      </c>
      <c r="AA27" s="72" t="s">
        <v>11</v>
      </c>
      <c r="AB27" s="72" t="s">
        <v>37</v>
      </c>
    </row>
    <row r="28" spans="1:28" ht="18.75">
      <c r="A28" s="73"/>
      <c r="B28" s="73"/>
      <c r="C28" s="37"/>
      <c r="D28" s="73"/>
      <c r="E28" s="73"/>
      <c r="F28" s="73"/>
      <c r="G28" s="73"/>
      <c r="H28" s="75"/>
      <c r="I28" s="73"/>
      <c r="J28" s="73"/>
      <c r="K28" s="73"/>
      <c r="L28" s="73"/>
      <c r="M28" s="38"/>
      <c r="N28" s="39"/>
      <c r="O28" s="73"/>
      <c r="P28" s="50"/>
      <c r="Q28" s="50"/>
      <c r="R28" s="73"/>
      <c r="S28" s="73"/>
      <c r="T28" s="73"/>
      <c r="U28" s="73"/>
      <c r="V28" s="77"/>
      <c r="W28" s="77"/>
      <c r="X28" s="79"/>
      <c r="Y28" s="77"/>
      <c r="Z28" s="50"/>
      <c r="AA28" s="73"/>
      <c r="AB28" s="73"/>
    </row>
    <row r="29" spans="1:28" ht="31.5">
      <c r="A29" s="40">
        <v>1</v>
      </c>
      <c r="B29" s="41" t="s">
        <v>19</v>
      </c>
      <c r="C29" s="42" t="str">
        <f t="shared" ref="C29" si="3">CONCATENATE(D29," ",E29," ",F29)</f>
        <v>Цыганов Анатолий Алексеевич</v>
      </c>
      <c r="D29" s="42" t="s">
        <v>71</v>
      </c>
      <c r="E29" s="42" t="s">
        <v>72</v>
      </c>
      <c r="F29" s="42" t="s">
        <v>73</v>
      </c>
      <c r="G29" s="41"/>
      <c r="H29" s="21"/>
      <c r="I29" s="22"/>
      <c r="J29" s="43"/>
      <c r="K29" s="43"/>
      <c r="L29" s="43"/>
      <c r="M29" s="44"/>
      <c r="N29" s="45"/>
      <c r="O29" s="40"/>
      <c r="P29" s="40"/>
      <c r="Q29" s="40"/>
      <c r="R29" s="40"/>
      <c r="S29" s="43" t="s">
        <v>28</v>
      </c>
      <c r="T29" s="40" t="s">
        <v>16</v>
      </c>
      <c r="U29" s="40" t="s">
        <v>17</v>
      </c>
      <c r="V29" s="40" t="s">
        <v>71</v>
      </c>
      <c r="W29" s="40"/>
      <c r="X29" s="45"/>
      <c r="Y29" s="42" t="s">
        <v>74</v>
      </c>
      <c r="Z29" s="41" t="s">
        <v>75</v>
      </c>
      <c r="AA29" s="40">
        <v>26</v>
      </c>
      <c r="AB29" s="42"/>
    </row>
    <row r="30" spans="1:28" ht="23.25">
      <c r="A30" s="35"/>
      <c r="B30" s="48" t="s">
        <v>0</v>
      </c>
      <c r="C30" s="48"/>
      <c r="D30" s="80" t="s">
        <v>76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</row>
    <row r="31" spans="1:28" ht="18.75">
      <c r="A31" s="72" t="s">
        <v>1</v>
      </c>
      <c r="B31" s="72" t="s">
        <v>2</v>
      </c>
      <c r="C31" s="72" t="s">
        <v>3</v>
      </c>
      <c r="D31" s="72" t="s">
        <v>4</v>
      </c>
      <c r="E31" s="72" t="s">
        <v>5</v>
      </c>
      <c r="F31" s="72" t="s">
        <v>36</v>
      </c>
      <c r="G31" s="74" t="s">
        <v>31</v>
      </c>
      <c r="H31" s="72" t="s">
        <v>32</v>
      </c>
      <c r="I31" s="72" t="s">
        <v>33</v>
      </c>
      <c r="J31" s="72" t="s">
        <v>34</v>
      </c>
      <c r="K31" s="72" t="s">
        <v>35</v>
      </c>
      <c r="L31" s="81"/>
      <c r="M31" s="82"/>
      <c r="N31" s="72"/>
      <c r="O31" s="49"/>
      <c r="P31" s="49"/>
      <c r="Q31" s="72"/>
      <c r="R31" s="72" t="s">
        <v>6</v>
      </c>
      <c r="S31" s="72" t="s">
        <v>7</v>
      </c>
      <c r="T31" s="72" t="s">
        <v>8</v>
      </c>
      <c r="U31" s="76" t="s">
        <v>9</v>
      </c>
      <c r="V31" s="76"/>
      <c r="W31" s="78"/>
      <c r="X31" s="76" t="s">
        <v>10</v>
      </c>
      <c r="Y31" s="49" t="s">
        <v>30</v>
      </c>
      <c r="Z31" s="72" t="s">
        <v>11</v>
      </c>
      <c r="AA31" s="72" t="s">
        <v>37</v>
      </c>
    </row>
    <row r="32" spans="1:28" ht="18.75">
      <c r="A32" s="73"/>
      <c r="B32" s="73"/>
      <c r="C32" s="73"/>
      <c r="D32" s="73"/>
      <c r="E32" s="73"/>
      <c r="F32" s="73"/>
      <c r="G32" s="75"/>
      <c r="H32" s="73"/>
      <c r="I32" s="73"/>
      <c r="J32" s="73"/>
      <c r="K32" s="73"/>
      <c r="L32" s="38"/>
      <c r="M32" s="39"/>
      <c r="N32" s="73"/>
      <c r="O32" s="50"/>
      <c r="P32" s="50"/>
      <c r="Q32" s="73"/>
      <c r="R32" s="73"/>
      <c r="S32" s="73"/>
      <c r="T32" s="73"/>
      <c r="U32" s="77"/>
      <c r="V32" s="77"/>
      <c r="W32" s="79"/>
      <c r="X32" s="77"/>
      <c r="Y32" s="50"/>
      <c r="Z32" s="73"/>
      <c r="AA32" s="73"/>
    </row>
    <row r="33" spans="1:27" ht="78.75">
      <c r="A33" s="40">
        <v>1</v>
      </c>
      <c r="B33" s="41" t="s">
        <v>19</v>
      </c>
      <c r="C33" s="42" t="s">
        <v>71</v>
      </c>
      <c r="D33" s="42" t="s">
        <v>72</v>
      </c>
      <c r="E33" s="42" t="s">
        <v>73</v>
      </c>
      <c r="F33" s="41"/>
      <c r="G33" s="21"/>
      <c r="H33" s="22"/>
      <c r="I33" s="43"/>
      <c r="J33" s="43"/>
      <c r="K33" s="43"/>
      <c r="L33" s="44"/>
      <c r="M33" s="45"/>
      <c r="N33" s="40"/>
      <c r="O33" s="40"/>
      <c r="P33" s="40"/>
      <c r="Q33" s="40"/>
      <c r="R33" s="43" t="s">
        <v>28</v>
      </c>
      <c r="S33" s="40" t="s">
        <v>16</v>
      </c>
      <c r="T33" s="40" t="s">
        <v>17</v>
      </c>
      <c r="U33" s="40" t="s">
        <v>71</v>
      </c>
      <c r="V33" s="40"/>
      <c r="W33" s="45"/>
      <c r="X33" s="42" t="s">
        <v>74</v>
      </c>
      <c r="Y33" s="41" t="s">
        <v>75</v>
      </c>
      <c r="Z33" s="40">
        <v>26</v>
      </c>
      <c r="AA33" s="42"/>
    </row>
  </sheetData>
  <mergeCells count="190">
    <mergeCell ref="N31:N32"/>
    <mergeCell ref="O31:O32"/>
    <mergeCell ref="P31:P32"/>
    <mergeCell ref="AA31:AA32"/>
    <mergeCell ref="V31:V32"/>
    <mergeCell ref="W31:W32"/>
    <mergeCell ref="X31:X32"/>
    <mergeCell ref="Y31:Y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Z31:Z32"/>
    <mergeCell ref="Q31:Q32"/>
    <mergeCell ref="R31:R32"/>
    <mergeCell ref="Q23:Q24"/>
    <mergeCell ref="R23:R24"/>
    <mergeCell ref="S23:S24"/>
    <mergeCell ref="Y27:Y28"/>
    <mergeCell ref="Z27:Z28"/>
    <mergeCell ref="AA27:AA28"/>
    <mergeCell ref="E26:AB26"/>
    <mergeCell ref="K27:K28"/>
    <mergeCell ref="L27:L28"/>
    <mergeCell ref="M27:N27"/>
    <mergeCell ref="O27:O28"/>
    <mergeCell ref="P27:P28"/>
    <mergeCell ref="T23:T24"/>
    <mergeCell ref="U23:U24"/>
    <mergeCell ref="S31:S32"/>
    <mergeCell ref="T31:T32"/>
    <mergeCell ref="U31:U32"/>
    <mergeCell ref="D30:AA30"/>
    <mergeCell ref="J31:J32"/>
    <mergeCell ref="K31:K32"/>
    <mergeCell ref="L31:M31"/>
    <mergeCell ref="AB27:AB28"/>
    <mergeCell ref="T27:T28"/>
    <mergeCell ref="U27:U28"/>
    <mergeCell ref="V27:V28"/>
    <mergeCell ref="W27:W28"/>
    <mergeCell ref="X27:X28"/>
    <mergeCell ref="Q27:Q28"/>
    <mergeCell ref="R27:R28"/>
    <mergeCell ref="S27:S28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E22:AB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N23"/>
    <mergeCell ref="O23:O24"/>
    <mergeCell ref="P23:P24"/>
    <mergeCell ref="AA23:AA24"/>
    <mergeCell ref="AB23:AB24"/>
    <mergeCell ref="V23:V24"/>
    <mergeCell ref="W23:W24"/>
    <mergeCell ref="X23:X24"/>
    <mergeCell ref="Y23:Y24"/>
    <mergeCell ref="Z23:Z24"/>
    <mergeCell ref="T15:T16"/>
    <mergeCell ref="U15:U16"/>
    <mergeCell ref="V15:V16"/>
    <mergeCell ref="Y19:Y20"/>
    <mergeCell ref="E18:AB18"/>
    <mergeCell ref="J19:J20"/>
    <mergeCell ref="K19:K20"/>
    <mergeCell ref="M19:N19"/>
    <mergeCell ref="Z19:Z20"/>
    <mergeCell ref="AA19:AA20"/>
    <mergeCell ref="AB19:AB20"/>
    <mergeCell ref="T19:T20"/>
    <mergeCell ref="U19:U20"/>
    <mergeCell ref="V19:V20"/>
    <mergeCell ref="W19:W20"/>
    <mergeCell ref="X19:X20"/>
    <mergeCell ref="O19:O20"/>
    <mergeCell ref="P19:P20"/>
    <mergeCell ref="Q19:Q20"/>
    <mergeCell ref="R19:R20"/>
    <mergeCell ref="S19:S20"/>
    <mergeCell ref="A19:A20"/>
    <mergeCell ref="B19:B20"/>
    <mergeCell ref="D19:D20"/>
    <mergeCell ref="E19:E20"/>
    <mergeCell ref="F19:F20"/>
    <mergeCell ref="G19:G20"/>
    <mergeCell ref="H19:H20"/>
    <mergeCell ref="I19:I20"/>
    <mergeCell ref="L19:L20"/>
    <mergeCell ref="E14:AB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N15"/>
    <mergeCell ref="O15:O16"/>
    <mergeCell ref="P15:P16"/>
    <mergeCell ref="Q15:Q16"/>
    <mergeCell ref="AB15:AB16"/>
    <mergeCell ref="W15:W16"/>
    <mergeCell ref="X15:X16"/>
    <mergeCell ref="Y15:Y16"/>
    <mergeCell ref="Z15:Z16"/>
    <mergeCell ref="AA15:AA16"/>
    <mergeCell ref="R15:R16"/>
    <mergeCell ref="S15:S16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E3:AB3"/>
    <mergeCell ref="E4:AB4"/>
    <mergeCell ref="M5:N5"/>
    <mergeCell ref="A5:A6"/>
    <mergeCell ref="B5:B6"/>
    <mergeCell ref="D5:D6"/>
    <mergeCell ref="E5:E6"/>
    <mergeCell ref="F5:F6"/>
    <mergeCell ref="O5:O6"/>
    <mergeCell ref="AA5:AA6"/>
    <mergeCell ref="Z5:Z6"/>
    <mergeCell ref="Y5:Y6"/>
    <mergeCell ref="AB5:AB6"/>
    <mergeCell ref="S5:S6"/>
    <mergeCell ref="T5:T6"/>
    <mergeCell ref="U5:U6"/>
    <mergeCell ref="G5:G6"/>
    <mergeCell ref="V5:V6"/>
    <mergeCell ref="W5:W6"/>
    <mergeCell ref="X5:X6"/>
    <mergeCell ref="P5:P6"/>
    <mergeCell ref="Q5:Q6"/>
    <mergeCell ref="R5:R6"/>
    <mergeCell ref="H5:H6"/>
    <mergeCell ref="I5:I6"/>
    <mergeCell ref="J5:J6"/>
    <mergeCell ref="K5:K6"/>
    <mergeCell ref="L5:L6"/>
    <mergeCell ref="AB11:AB12"/>
    <mergeCell ref="V11:V12"/>
    <mergeCell ref="W11:W12"/>
    <mergeCell ref="Q11:Q12"/>
    <mergeCell ref="R11:R12"/>
    <mergeCell ref="S11:S12"/>
    <mergeCell ref="T11:T12"/>
    <mergeCell ref="U11:U12"/>
    <mergeCell ref="E10:AB10"/>
    <mergeCell ref="K11:K12"/>
    <mergeCell ref="L11:L12"/>
    <mergeCell ref="M11:N11"/>
    <mergeCell ref="O11:O12"/>
    <mergeCell ref="P11:P12"/>
    <mergeCell ref="X11:X12"/>
    <mergeCell ref="Y11:Y12"/>
    <mergeCell ref="Z11:Z12"/>
    <mergeCell ref="AA11:A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2023-05-31T08:15:08Z</dcterms:modified>
</cp:coreProperties>
</file>